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jk-AchtseBarrier\SFWAB\Financien\2023\"/>
    </mc:Choice>
  </mc:AlternateContent>
  <xr:revisionPtr revIDLastSave="0" documentId="13_ncr:1_{E19F538F-E479-4020-BBA6-DC561DCC069B}" xr6:coauthVersionLast="47" xr6:coauthVersionMax="47" xr10:uidLastSave="{00000000-0000-0000-0000-000000000000}"/>
  <bookViews>
    <workbookView xWindow="1911" yWindow="1097" windowWidth="24686" windowHeight="15892" xr2:uid="{CAB5D4B6-C014-447F-8193-602AFC64046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9" i="1"/>
  <c r="E11" i="1" s="1"/>
  <c r="H27" i="1" l="1"/>
  <c r="G27" i="1"/>
  <c r="C27" i="1"/>
  <c r="B27" i="1"/>
  <c r="G8" i="1"/>
  <c r="H8" i="1"/>
  <c r="H11" i="1" s="1"/>
  <c r="G11" i="1" l="1"/>
</calcChain>
</file>

<file path=xl/sharedStrings.xml><?xml version="1.0" encoding="utf-8"?>
<sst xmlns="http://schemas.openxmlformats.org/spreadsheetml/2006/main" count="50" uniqueCount="44">
  <si>
    <t>Kosten</t>
  </si>
  <si>
    <t>(na resultaat bestemming)</t>
  </si>
  <si>
    <t>Vlottende activa</t>
  </si>
  <si>
    <t>Kortlopende schulden</t>
  </si>
  <si>
    <t>Algemene reserves</t>
  </si>
  <si>
    <t>Totaal:</t>
  </si>
  <si>
    <t>Opbrengsten</t>
  </si>
  <si>
    <t>Bankkosten</t>
  </si>
  <si>
    <t>Subsidies</t>
  </si>
  <si>
    <t>Diverse uitgaven</t>
  </si>
  <si>
    <t>Donateurs</t>
  </si>
  <si>
    <t>Kosten donateursactie</t>
  </si>
  <si>
    <t>Naar algemene reserve</t>
  </si>
  <si>
    <t>Alleen activa uit de betaalrekening en spaarrekening</t>
  </si>
  <si>
    <t>Toelichting bij Balans:</t>
  </si>
  <si>
    <t>Toelichting Verlies en winstrekening:</t>
  </si>
  <si>
    <t>Bestuur en andere vrijwilligers krijgen geen vergoeding</t>
  </si>
  <si>
    <t>Bestuur:</t>
  </si>
  <si>
    <t>Marian van der Woude, voorzitter</t>
  </si>
  <si>
    <t>Gepensioneerd</t>
  </si>
  <si>
    <t>geen verdere nevenfuncties</t>
  </si>
  <si>
    <t>Peter van der Linden, secretaris</t>
  </si>
  <si>
    <t>Hans Kiers, penningmeester</t>
  </si>
  <si>
    <t>Vrijwilligerswerk AB Leefbaarheidsteam</t>
  </si>
  <si>
    <t>Geen verdere nevenfuncties</t>
  </si>
  <si>
    <t>Vrijwilligerswerk AB Buurtpreventie en signalering</t>
  </si>
  <si>
    <t>Kascontrole:</t>
  </si>
  <si>
    <t>Wil van Rijsbergen, wijkbewoner, geen functies in de wijk AB</t>
  </si>
  <si>
    <t>Albert van der Vecht, wijkbewoner, geen functies in de wijk AB</t>
  </si>
  <si>
    <t>In 2020 en 2021 zijn veel minder subsidies togekend omdat door corona  activiteiten niet doorgingen</t>
  </si>
  <si>
    <t>Rabo betaalrekenning</t>
  </si>
  <si>
    <t>Rabo spaarrekening</t>
  </si>
  <si>
    <t>goede doelen CBF</t>
  </si>
  <si>
    <t>subsidie gem Eindhoven</t>
  </si>
  <si>
    <t>In 2022 nog steeds weinig subsidies omdat de activiteiten nog slecht opgang komen</t>
  </si>
  <si>
    <t>Balans per 31 december 2023</t>
  </si>
  <si>
    <t>Winst en verliesrekening over 2023</t>
  </si>
  <si>
    <t>Reserve in 2023 lager door uitkeringen subsidies</t>
  </si>
  <si>
    <t>ex manager systems en sales CCV Holland</t>
  </si>
  <si>
    <t>ex Coördinator bij Facilities Monen Group</t>
  </si>
  <si>
    <t>ex Senior Sales Engeneer Medtronic</t>
  </si>
  <si>
    <t>Vrijwilligerswerk Ned Ver Lymepatienten</t>
  </si>
  <si>
    <t>Voorzitter AB Informatievoorziening (wijkkrant t'Brierke)</t>
  </si>
  <si>
    <t>Stichting Financiën Wijkactiviteiten Achtse Barrier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</si>
</sst>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44" fontId="0" fillId="0" borderId="0" xfId="0" applyNumberFormat="1"/>
    <xf numFmtId="0" fontId="0" fillId="0" borderId="2" xfId="0" applyBorder="1"/>
    <xf numFmtId="0" fontId="2" fillId="0" borderId="0" xfId="0" applyFont="1"/>
    <xf numFmtId="44" fontId="0" fillId="0" borderId="2" xfId="0" applyNumberFormat="1" applyBorder="1"/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44" fontId="0" fillId="0" borderId="4" xfId="0" applyNumberFormat="1" applyBorder="1"/>
    <xf numFmtId="44" fontId="0" fillId="0" borderId="5" xfId="0" applyNumberFormat="1" applyBorder="1"/>
    <xf numFmtId="0" fontId="0" fillId="0" borderId="6" xfId="0" applyBorder="1"/>
    <xf numFmtId="44" fontId="0" fillId="0" borderId="8" xfId="0" applyNumberFormat="1" applyBorder="1"/>
    <xf numFmtId="44" fontId="0" fillId="0" borderId="9" xfId="0" applyNumberFormat="1" applyBorder="1"/>
    <xf numFmtId="44" fontId="0" fillId="0" borderId="10" xfId="0" applyNumberFormat="1" applyBorder="1"/>
    <xf numFmtId="44" fontId="0" fillId="0" borderId="12" xfId="0" applyNumberFormat="1" applyBorder="1"/>
    <xf numFmtId="44" fontId="0" fillId="0" borderId="13" xfId="0" applyNumberFormat="1" applyBorder="1"/>
    <xf numFmtId="0" fontId="2" fillId="0" borderId="3" xfId="0" applyFont="1" applyBorder="1"/>
    <xf numFmtId="0" fontId="0" fillId="0" borderId="11" xfId="0" applyBorder="1"/>
    <xf numFmtId="0" fontId="0" fillId="0" borderId="12" xfId="0" applyBorder="1"/>
    <xf numFmtId="0" fontId="1" fillId="0" borderId="14" xfId="0" applyFont="1" applyBorder="1"/>
    <xf numFmtId="0" fontId="0" fillId="0" borderId="15" xfId="0" applyBorder="1"/>
    <xf numFmtId="0" fontId="0" fillId="0" borderId="7" xfId="0" applyBorder="1"/>
    <xf numFmtId="0" fontId="2" fillId="0" borderId="7" xfId="0" applyFont="1" applyBorder="1"/>
    <xf numFmtId="44" fontId="0" fillId="0" borderId="17" xfId="0" applyNumberFormat="1" applyBorder="1"/>
    <xf numFmtId="44" fontId="0" fillId="0" borderId="19" xfId="0" applyNumberFormat="1" applyBorder="1"/>
    <xf numFmtId="0" fontId="0" fillId="0" borderId="20" xfId="0" applyBorder="1"/>
    <xf numFmtId="44" fontId="0" fillId="0" borderId="21" xfId="0" applyNumberFormat="1" applyBorder="1"/>
    <xf numFmtId="44" fontId="0" fillId="0" borderId="22" xfId="0" applyNumberFormat="1" applyBorder="1"/>
    <xf numFmtId="44" fontId="0" fillId="0" borderId="23" xfId="0" applyNumberFormat="1" applyBorder="1"/>
    <xf numFmtId="44" fontId="0" fillId="0" borderId="20" xfId="0" applyNumberFormat="1" applyBorder="1"/>
    <xf numFmtId="0" fontId="0" fillId="0" borderId="5" xfId="0" applyBorder="1"/>
    <xf numFmtId="0" fontId="0" fillId="0" borderId="13" xfId="0" applyBorder="1"/>
    <xf numFmtId="0" fontId="2" fillId="0" borderId="8" xfId="0" applyFont="1" applyBorder="1"/>
    <xf numFmtId="0" fontId="0" fillId="0" borderId="10" xfId="0" applyBorder="1"/>
    <xf numFmtId="0" fontId="0" fillId="0" borderId="24" xfId="0" applyBorder="1"/>
    <xf numFmtId="0" fontId="0" fillId="0" borderId="8" xfId="0" applyBorder="1"/>
    <xf numFmtId="0" fontId="2" fillId="0" borderId="10" xfId="0" applyFont="1" applyBorder="1"/>
    <xf numFmtId="15" fontId="0" fillId="0" borderId="25" xfId="0" applyNumberFormat="1" applyBorder="1"/>
    <xf numFmtId="15" fontId="0" fillId="0" borderId="16" xfId="0" applyNumberFormat="1" applyBorder="1"/>
    <xf numFmtId="0" fontId="2" fillId="0" borderId="15" xfId="0" applyFont="1" applyBorder="1"/>
    <xf numFmtId="0" fontId="2" fillId="0" borderId="11" xfId="0" applyFont="1" applyBorder="1"/>
    <xf numFmtId="44" fontId="0" fillId="0" borderId="26" xfId="0" applyNumberFormat="1" applyBorder="1"/>
    <xf numFmtId="0" fontId="0" fillId="0" borderId="16" xfId="0" applyBorder="1"/>
    <xf numFmtId="0" fontId="2" fillId="0" borderId="13" xfId="0" applyFont="1" applyBorder="1"/>
    <xf numFmtId="44" fontId="0" fillId="0" borderId="27" xfId="0" applyNumberFormat="1" applyBorder="1"/>
    <xf numFmtId="15" fontId="0" fillId="0" borderId="18" xfId="0" applyNumberFormat="1" applyBorder="1"/>
    <xf numFmtId="0" fontId="2" fillId="0" borderId="2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CF0A0-237A-423F-987D-559885A3DFDE}">
  <sheetPr>
    <pageSetUpPr fitToPage="1"/>
  </sheetPr>
  <dimension ref="A1:H58"/>
  <sheetViews>
    <sheetView tabSelected="1" workbookViewId="0"/>
  </sheetViews>
  <sheetFormatPr defaultRowHeight="14.6" x14ac:dyDescent="0.4"/>
  <cols>
    <col min="1" max="1" width="29.53515625" customWidth="1"/>
    <col min="2" max="2" width="13.69140625" style="2" customWidth="1"/>
    <col min="3" max="3" width="16.84375" style="2" customWidth="1"/>
    <col min="4" max="4" width="13.15234375" style="2" customWidth="1"/>
    <col min="5" max="5" width="14.15234375" style="2" customWidth="1"/>
    <col min="6" max="6" width="23.15234375" customWidth="1"/>
    <col min="7" max="7" width="15.53515625" style="2" customWidth="1"/>
    <col min="8" max="8" width="16.69140625" style="2" customWidth="1"/>
  </cols>
  <sheetData>
    <row r="1" spans="1:8" ht="18.45" x14ac:dyDescent="0.5">
      <c r="A1" s="1" t="s">
        <v>43</v>
      </c>
    </row>
    <row r="2" spans="1:8" ht="15" thickBot="1" x14ac:dyDescent="0.45"/>
    <row r="3" spans="1:8" ht="15" thickBot="1" x14ac:dyDescent="0.45">
      <c r="A3" s="34"/>
      <c r="B3" s="38">
        <v>45291</v>
      </c>
      <c r="C3" s="39"/>
      <c r="D3" s="38">
        <v>44926</v>
      </c>
      <c r="E3" s="39"/>
      <c r="F3" s="43"/>
      <c r="G3" s="46">
        <v>45291</v>
      </c>
      <c r="H3" s="39">
        <v>44926</v>
      </c>
    </row>
    <row r="4" spans="1:8" ht="15.9" x14ac:dyDescent="0.45">
      <c r="A4" s="40" t="s">
        <v>35</v>
      </c>
      <c r="B4" s="3"/>
      <c r="C4" s="36"/>
      <c r="D4" s="3"/>
      <c r="E4" s="36"/>
      <c r="F4" s="36"/>
      <c r="G4" s="27"/>
      <c r="H4" s="12"/>
    </row>
    <row r="5" spans="1:8" x14ac:dyDescent="0.4">
      <c r="A5" s="22" t="s">
        <v>1</v>
      </c>
      <c r="B5" s="3"/>
      <c r="C5" s="36"/>
      <c r="D5" s="3"/>
      <c r="E5" s="36"/>
      <c r="F5" s="36"/>
      <c r="G5" s="27"/>
      <c r="H5" s="12"/>
    </row>
    <row r="6" spans="1:8" x14ac:dyDescent="0.4">
      <c r="A6" s="22"/>
      <c r="B6" s="3"/>
      <c r="C6" s="36"/>
      <c r="D6" s="3"/>
      <c r="E6" s="36"/>
      <c r="F6" s="36"/>
      <c r="G6" s="27"/>
      <c r="H6" s="12"/>
    </row>
    <row r="7" spans="1:8" ht="15.9" x14ac:dyDescent="0.45">
      <c r="A7" s="23" t="s">
        <v>2</v>
      </c>
      <c r="B7" s="3"/>
      <c r="C7" s="36"/>
      <c r="D7" s="3"/>
      <c r="E7" s="36"/>
      <c r="F7" s="33" t="s">
        <v>3</v>
      </c>
      <c r="G7" s="27"/>
      <c r="H7" s="12"/>
    </row>
    <row r="8" spans="1:8" x14ac:dyDescent="0.4">
      <c r="A8" s="22" t="s">
        <v>30</v>
      </c>
      <c r="B8" s="5">
        <v>7667.53</v>
      </c>
      <c r="C8" s="5">
        <v>7667.53</v>
      </c>
      <c r="D8" s="5">
        <v>2824.11</v>
      </c>
      <c r="E8" s="12"/>
      <c r="F8" s="36" t="s">
        <v>4</v>
      </c>
      <c r="G8" s="27">
        <f>C11</f>
        <v>64405.54</v>
      </c>
      <c r="H8" s="12">
        <f>E11</f>
        <v>62249.54</v>
      </c>
    </row>
    <row r="9" spans="1:8" x14ac:dyDescent="0.4">
      <c r="A9" s="22" t="s">
        <v>31</v>
      </c>
      <c r="B9" s="5">
        <v>56738.01</v>
      </c>
      <c r="C9" s="5">
        <v>56738.01</v>
      </c>
      <c r="D9" s="5">
        <v>59425.43</v>
      </c>
      <c r="E9" s="12">
        <f>SUM(D8:D9)</f>
        <v>62249.54</v>
      </c>
      <c r="F9" s="36"/>
      <c r="G9" s="27"/>
      <c r="H9" s="12"/>
    </row>
    <row r="10" spans="1:8" x14ac:dyDescent="0.4">
      <c r="A10" s="22"/>
      <c r="B10" s="3"/>
      <c r="C10" s="11"/>
      <c r="D10" s="3"/>
      <c r="E10" s="11"/>
      <c r="F10" s="36"/>
      <c r="G10" s="28"/>
      <c r="H10" s="14"/>
    </row>
    <row r="11" spans="1:8" ht="16.3" thickBot="1" x14ac:dyDescent="0.5">
      <c r="A11" s="23" t="s">
        <v>5</v>
      </c>
      <c r="B11" s="3"/>
      <c r="C11" s="45">
        <f>SUM(C7:C10)</f>
        <v>64405.54</v>
      </c>
      <c r="D11" s="3"/>
      <c r="E11" s="42">
        <f>E9</f>
        <v>62249.54</v>
      </c>
      <c r="F11" s="33" t="s">
        <v>5</v>
      </c>
      <c r="G11" s="29">
        <f>G8</f>
        <v>64405.54</v>
      </c>
      <c r="H11" s="24">
        <f>H8</f>
        <v>62249.54</v>
      </c>
    </row>
    <row r="12" spans="1:8" ht="16.75" thickTop="1" thickBot="1" x14ac:dyDescent="0.5">
      <c r="A12" s="41"/>
      <c r="B12" s="19"/>
      <c r="C12" s="16"/>
      <c r="D12" s="19"/>
      <c r="E12" s="16"/>
      <c r="F12" s="44"/>
      <c r="G12" s="30"/>
      <c r="H12" s="16"/>
    </row>
    <row r="13" spans="1:8" ht="15.9" x14ac:dyDescent="0.45">
      <c r="A13" s="47"/>
      <c r="B13"/>
      <c r="D13"/>
      <c r="F13" s="4"/>
    </row>
    <row r="14" spans="1:8" ht="15" thickBot="1" x14ac:dyDescent="0.45">
      <c r="A14" s="7"/>
      <c r="B14" s="8"/>
      <c r="C14" s="8"/>
      <c r="D14" s="8"/>
      <c r="E14" s="8"/>
      <c r="F14" s="8"/>
      <c r="G14" s="9"/>
      <c r="H14" s="9"/>
    </row>
    <row r="15" spans="1:8" ht="15.9" x14ac:dyDescent="0.45">
      <c r="A15" s="6" t="s">
        <v>36</v>
      </c>
      <c r="B15" s="10"/>
      <c r="C15" s="25"/>
      <c r="E15" s="10"/>
      <c r="F15" s="31"/>
      <c r="G15" s="25"/>
      <c r="H15" s="10"/>
    </row>
    <row r="16" spans="1:8" ht="16.3" thickBot="1" x14ac:dyDescent="0.5">
      <c r="A16" s="17"/>
      <c r="B16" s="18">
        <v>2023</v>
      </c>
      <c r="C16" s="26">
        <v>2022</v>
      </c>
      <c r="D16" s="9"/>
      <c r="E16" s="16"/>
      <c r="F16" s="32"/>
      <c r="G16" s="26">
        <v>2023</v>
      </c>
      <c r="H16" s="32">
        <v>2022</v>
      </c>
    </row>
    <row r="17" spans="1:8" ht="15.9" x14ac:dyDescent="0.45">
      <c r="A17" s="20" t="s">
        <v>0</v>
      </c>
      <c r="B17" s="12"/>
      <c r="C17" s="27"/>
      <c r="E17" s="12"/>
      <c r="F17" s="33" t="s">
        <v>6</v>
      </c>
      <c r="G17" s="27"/>
      <c r="H17" s="12"/>
    </row>
    <row r="18" spans="1:8" x14ac:dyDescent="0.4">
      <c r="A18" s="11" t="s">
        <v>11</v>
      </c>
      <c r="B18" s="12">
        <v>1424.75</v>
      </c>
      <c r="C18" s="27">
        <v>1179.75</v>
      </c>
      <c r="E18" s="12"/>
      <c r="F18" s="34" t="s">
        <v>10</v>
      </c>
      <c r="G18" s="27">
        <v>8258.73</v>
      </c>
      <c r="H18" s="27">
        <v>7594.23</v>
      </c>
    </row>
    <row r="19" spans="1:8" x14ac:dyDescent="0.4">
      <c r="A19" s="21"/>
      <c r="B19" s="12"/>
      <c r="C19" s="27"/>
      <c r="E19" s="12"/>
      <c r="F19" s="35" t="s">
        <v>33</v>
      </c>
      <c r="G19" s="27"/>
      <c r="H19" s="12">
        <v>1000</v>
      </c>
    </row>
    <row r="20" spans="1:8" x14ac:dyDescent="0.4">
      <c r="A20" s="22" t="s">
        <v>7</v>
      </c>
      <c r="B20" s="12">
        <v>263.10000000000002</v>
      </c>
      <c r="C20" s="27">
        <v>366.32</v>
      </c>
      <c r="E20" s="12"/>
      <c r="F20" s="36"/>
      <c r="G20" s="27"/>
      <c r="H20" s="12"/>
    </row>
    <row r="21" spans="1:8" x14ac:dyDescent="0.4">
      <c r="A21" s="22" t="s">
        <v>8</v>
      </c>
      <c r="B21" s="12">
        <v>4190.57</v>
      </c>
      <c r="C21" s="27">
        <v>3607.43</v>
      </c>
      <c r="E21" s="12"/>
      <c r="F21" s="36"/>
      <c r="G21" s="27"/>
      <c r="H21" s="12"/>
    </row>
    <row r="22" spans="1:8" x14ac:dyDescent="0.4">
      <c r="A22" s="22" t="s">
        <v>9</v>
      </c>
      <c r="B22" s="12">
        <v>45.5</v>
      </c>
      <c r="C22" s="27">
        <v>30.48</v>
      </c>
      <c r="E22" s="12"/>
      <c r="F22" s="36"/>
      <c r="G22" s="27"/>
      <c r="H22" s="12"/>
    </row>
    <row r="23" spans="1:8" x14ac:dyDescent="0.4">
      <c r="A23" s="22" t="s">
        <v>32</v>
      </c>
      <c r="B23" s="12">
        <v>150</v>
      </c>
      <c r="C23" s="27">
        <v>343</v>
      </c>
      <c r="E23" s="12"/>
      <c r="F23" s="36"/>
      <c r="G23" s="27"/>
      <c r="H23" s="12"/>
    </row>
    <row r="24" spans="1:8" x14ac:dyDescent="0.4">
      <c r="A24" s="22"/>
      <c r="B24" s="12"/>
      <c r="C24" s="27"/>
      <c r="E24" s="12"/>
      <c r="F24" s="36"/>
      <c r="G24" s="27"/>
      <c r="H24" s="12"/>
    </row>
    <row r="25" spans="1:8" x14ac:dyDescent="0.4">
      <c r="A25" s="22" t="s">
        <v>12</v>
      </c>
      <c r="B25" s="12">
        <v>2184.81</v>
      </c>
      <c r="C25" s="27">
        <v>3067.25</v>
      </c>
      <c r="E25" s="12"/>
      <c r="F25" s="36"/>
      <c r="G25" s="27"/>
      <c r="H25" s="12"/>
    </row>
    <row r="26" spans="1:8" ht="15.9" x14ac:dyDescent="0.45">
      <c r="A26" s="11"/>
      <c r="B26" s="14"/>
      <c r="C26" s="28"/>
      <c r="E26" s="12"/>
      <c r="F26" s="37"/>
      <c r="G26" s="28"/>
      <c r="H26" s="14"/>
    </row>
    <row r="27" spans="1:8" ht="16.3" thickBot="1" x14ac:dyDescent="0.5">
      <c r="A27" s="23" t="s">
        <v>5</v>
      </c>
      <c r="B27" s="24">
        <f>SUM(B18:B26)</f>
        <v>8258.73</v>
      </c>
      <c r="C27" s="29">
        <f>SUM(C18:C26)</f>
        <v>8594.23</v>
      </c>
      <c r="E27" s="12"/>
      <c r="F27" s="33" t="s">
        <v>5</v>
      </c>
      <c r="G27" s="29">
        <f>SUM(G18:G26)</f>
        <v>8258.73</v>
      </c>
      <c r="H27" s="13">
        <f>SUM(H18:H26)</f>
        <v>8594.23</v>
      </c>
    </row>
    <row r="28" spans="1:8" ht="15.45" thickTop="1" thickBot="1" x14ac:dyDescent="0.45">
      <c r="A28" s="18"/>
      <c r="B28" s="16"/>
      <c r="C28" s="30"/>
      <c r="D28" s="9"/>
      <c r="E28" s="15"/>
      <c r="F28" s="18"/>
      <c r="G28" s="30"/>
      <c r="H28" s="16"/>
    </row>
    <row r="31" spans="1:8" x14ac:dyDescent="0.4">
      <c r="A31" t="s">
        <v>14</v>
      </c>
      <c r="C31" s="2" t="s">
        <v>13</v>
      </c>
    </row>
    <row r="33" spans="1:3" x14ac:dyDescent="0.4">
      <c r="A33" t="s">
        <v>15</v>
      </c>
      <c r="C33" s="2" t="s">
        <v>37</v>
      </c>
    </row>
    <row r="34" spans="1:3" x14ac:dyDescent="0.4">
      <c r="C34" s="2" t="s">
        <v>29</v>
      </c>
    </row>
    <row r="35" spans="1:3" x14ac:dyDescent="0.4">
      <c r="C35" s="2" t="s">
        <v>34</v>
      </c>
    </row>
    <row r="36" spans="1:3" x14ac:dyDescent="0.4">
      <c r="C36" s="2" t="s">
        <v>16</v>
      </c>
    </row>
    <row r="38" spans="1:3" x14ac:dyDescent="0.4">
      <c r="A38" t="s">
        <v>26</v>
      </c>
      <c r="C38" s="2" t="s">
        <v>28</v>
      </c>
    </row>
    <row r="39" spans="1:3" x14ac:dyDescent="0.4">
      <c r="C39" s="2" t="s">
        <v>27</v>
      </c>
    </row>
    <row r="41" spans="1:3" x14ac:dyDescent="0.4">
      <c r="A41" t="s">
        <v>17</v>
      </c>
      <c r="C41" s="2" t="s">
        <v>18</v>
      </c>
    </row>
    <row r="42" spans="1:3" x14ac:dyDescent="0.4">
      <c r="C42" s="2" t="s">
        <v>19</v>
      </c>
    </row>
    <row r="43" spans="1:3" x14ac:dyDescent="0.4">
      <c r="C43" s="2" t="s">
        <v>39</v>
      </c>
    </row>
    <row r="44" spans="1:3" x14ac:dyDescent="0.4">
      <c r="C44" s="2" t="s">
        <v>41</v>
      </c>
    </row>
    <row r="45" spans="1:3" x14ac:dyDescent="0.4">
      <c r="C45" s="2" t="s">
        <v>42</v>
      </c>
    </row>
    <row r="46" spans="1:3" x14ac:dyDescent="0.4">
      <c r="C46" s="2" t="s">
        <v>20</v>
      </c>
    </row>
    <row r="48" spans="1:3" x14ac:dyDescent="0.4">
      <c r="C48" s="2" t="s">
        <v>21</v>
      </c>
    </row>
    <row r="49" spans="3:3" x14ac:dyDescent="0.4">
      <c r="C49" s="2" t="s">
        <v>19</v>
      </c>
    </row>
    <row r="50" spans="3:3" x14ac:dyDescent="0.4">
      <c r="C50" s="2" t="s">
        <v>25</v>
      </c>
    </row>
    <row r="51" spans="3:3" x14ac:dyDescent="0.4">
      <c r="C51" s="2" t="s">
        <v>40</v>
      </c>
    </row>
    <row r="52" spans="3:3" x14ac:dyDescent="0.4">
      <c r="C52" s="2" t="s">
        <v>20</v>
      </c>
    </row>
    <row r="54" spans="3:3" x14ac:dyDescent="0.4">
      <c r="C54" s="2" t="s">
        <v>22</v>
      </c>
    </row>
    <row r="55" spans="3:3" x14ac:dyDescent="0.4">
      <c r="C55" s="2" t="s">
        <v>19</v>
      </c>
    </row>
    <row r="56" spans="3:3" x14ac:dyDescent="0.4">
      <c r="C56" s="2" t="s">
        <v>38</v>
      </c>
    </row>
    <row r="57" spans="3:3" x14ac:dyDescent="0.4">
      <c r="C57" s="2" t="s">
        <v>23</v>
      </c>
    </row>
    <row r="58" spans="3:3" x14ac:dyDescent="0.4">
      <c r="C58" s="2" t="s">
        <v>24</v>
      </c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en Janna</dc:creator>
  <cp:lastModifiedBy>Hans en Janna</cp:lastModifiedBy>
  <cp:lastPrinted>2023-03-30T15:11:25Z</cp:lastPrinted>
  <dcterms:created xsi:type="dcterms:W3CDTF">2022-08-18T12:15:00Z</dcterms:created>
  <dcterms:modified xsi:type="dcterms:W3CDTF">2024-04-26T14:33:32Z</dcterms:modified>
</cp:coreProperties>
</file>